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IMCA\ANUAL 2019\"/>
    </mc:Choice>
  </mc:AlternateContent>
  <bookViews>
    <workbookView xWindow="0" yWindow="0" windowWidth="21600" windowHeight="10080"/>
  </bookViews>
  <sheets>
    <sheet name="ESF" sheetId="4" r:id="rId1"/>
  </sheets>
  <definedNames>
    <definedName name="_xlnm._FilterDatabase" localSheetId="0" hidden="1">ESF!$A$2:$G$39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F46" i="4" l="1"/>
  <c r="G46" i="4"/>
  <c r="G26" i="4"/>
  <c r="F26" i="4"/>
  <c r="B28" i="4"/>
  <c r="C28" i="4"/>
  <c r="F48" i="4" l="1"/>
  <c r="G48" i="4"/>
</calcChain>
</file>

<file path=xl/sharedStrings.xml><?xml version="1.0" encoding="utf-8"?>
<sst xmlns="http://schemas.openxmlformats.org/spreadsheetml/2006/main" count="66" uniqueCount="66">
  <si>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</si>
  <si>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</si>
  <si>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</si>
  <si>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</si>
  <si>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</si>
  <si>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</si>
  <si>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</si>
  <si>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</si>
  <si>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</si>
  <si>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</si>
  <si>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</si>
  <si>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</si>
  <si>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</si>
  <si>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</si>
  <si>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</si>
  <si>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</si>
  <si>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</si>
  <si>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</si>
  <si>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</si>
  <si>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</si>
  <si>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</si>
  <si>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</si>
  <si>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</si>
  <si>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</si>
  <si>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</si>
  <si>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</si>
  <si>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</si>
  <si>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</si>
  <si>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</si>
  <si>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</si>
  <si>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</si>
  <si>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</si>
  <si>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</si>
  <si>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</si>
  <si>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</si>
  <si>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</si>
  <si>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</si>
  <si>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</si>
  <si>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</si>
  <si>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</si>
  <si>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</si>
  <si>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</si>
  <si>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</si>
  <si>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</si>
  <si>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</si>
  <si>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</si>
  <si>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</si>
  <si>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</si>
  <si>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</si>
  <si>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</si>
  <si>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</si>
  <si>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</si>
  <si>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</si>
  <si>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</si>
  <si>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</si>
  <si>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</si>
  <si>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</si>
  <si>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</si>
  <si>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INSTITUTO MUNICIPAL DE CULTURA DE ACAMBARO GUANAJUATO
Estado de Situación Financiera
AL 31 DE DICIEMBRE DEL 2019</t>
  </si>
  <si>
    <t>Bajo protesta de decir verdad declaramos que los Estados Financieros y sus notas, son razonablemente correctos y son responsabilidad del emisor.</t>
  </si>
  <si>
    <t xml:space="preserve">   __________________________________________________</t>
  </si>
  <si>
    <t xml:space="preserve"> ______________________________________________</t>
  </si>
  <si>
    <t xml:space="preserve">   ING. CARLOS SAUCEDO ESPINOSA</t>
  </si>
  <si>
    <t>DIRECTOR GENERAL DEL IMCA</t>
  </si>
  <si>
    <t>C.P. DIANA AGUILAR DURAN</t>
  </si>
  <si>
    <t>COORDINADORA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</si>
</sst>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9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4" fontId="3" fillId="0" borderId="0" xfId="8" applyNumberFormat="1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horizontal="center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showGridLines="0" tabSelected="1" zoomScaleNormal="100" zoomScaleSheetLayoutView="100" workbookViewId="0">
      <selection activeCell="C56" sqref="C56"/>
    </sheetView>
  </sheetViews>
  <sheetFormatPr baseColWidth="10" defaultColWidth="12" defaultRowHeight="10.199999999999999" x14ac:dyDescent="0.2"/>
  <cols>
    <col min="1" max="1" width="67.85546875" style="1" customWidth="1"/>
    <col min="2" max="2" width="18.85546875" style="1" customWidth="1"/>
    <col min="3" max="3" width="18.85546875" style="4" customWidth="1"/>
    <col min="4" max="4" width="1" style="4" customWidth="1"/>
    <col min="5" max="5" width="64.28515625" style="4" customWidth="1"/>
    <col min="6" max="7" width="18.85546875" style="4" customWidth="1"/>
    <col min="8" max="16384" width="12" style="2"/>
  </cols>
  <sheetData>
    <row r="1" spans="1:7" ht="39.9" customHeight="1" x14ac:dyDescent="0.2">
      <c r="A1" s="43" t="s">
        <v>58</v>
      </c>
      <c r="B1" s="44"/>
      <c r="C1" s="44"/>
      <c r="D1" s="44"/>
      <c r="E1" s="44"/>
      <c r="F1" s="44"/>
      <c r="G1" s="45"/>
    </row>
    <row r="2" spans="1:7" s="3" customFormat="1" x14ac:dyDescent="0.2">
      <c r="A2" s="26" t="s">
        <v>0</v>
      </c>
      <c r="B2" s="40">
        <v>2019</v>
      </c>
      <c r="C2" s="40">
        <v>2018</v>
      </c>
      <c r="D2" s="19"/>
      <c r="E2" s="18" t="s">
        <v>1</v>
      </c>
      <c r="F2" s="40">
        <v>2019</v>
      </c>
      <c r="G2" s="41">
        <v>2018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332629.69</v>
      </c>
      <c r="C5" s="12">
        <v>155620.07</v>
      </c>
      <c r="D5" s="17"/>
      <c r="E5" s="11" t="s">
        <v>41</v>
      </c>
      <c r="F5" s="12">
        <v>618649.35</v>
      </c>
      <c r="G5" s="5">
        <v>633696.4</v>
      </c>
    </row>
    <row r="6" spans="1:7" x14ac:dyDescent="0.2">
      <c r="A6" s="30" t="s">
        <v>28</v>
      </c>
      <c r="B6" s="12">
        <v>202799.85</v>
      </c>
      <c r="C6" s="12">
        <v>186346.85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7000</v>
      </c>
      <c r="C7" s="12">
        <v>7000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0</v>
      </c>
      <c r="C9" s="12">
        <v>0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0</v>
      </c>
      <c r="G12" s="5">
        <v>0</v>
      </c>
    </row>
    <row r="13" spans="1:7" x14ac:dyDescent="0.2">
      <c r="A13" s="37" t="s">
        <v>5</v>
      </c>
      <c r="B13" s="10">
        <f>SUM(B5:B11)</f>
        <v>542429.54</v>
      </c>
      <c r="C13" s="10">
        <f>SUM(C5:C11)</f>
        <v>348966.92000000004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618649.35</v>
      </c>
      <c r="G14" s="5">
        <f>SUM(G5:G12)</f>
        <v>633696.4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0</v>
      </c>
      <c r="C18" s="12">
        <v>0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784347.08</v>
      </c>
      <c r="C19" s="12">
        <v>784347.08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19633</v>
      </c>
      <c r="C20" s="12">
        <v>19633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-7646.08</v>
      </c>
      <c r="C21" s="12">
        <v>36833.919999999998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0</v>
      </c>
      <c r="C22" s="12">
        <v>0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0</v>
      </c>
      <c r="G24" s="5">
        <f>SUM(G17:G22)</f>
        <v>0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796334</v>
      </c>
      <c r="C26" s="10">
        <f>SUM(C16:C24)</f>
        <v>840814</v>
      </c>
      <c r="D26" s="17"/>
      <c r="E26" s="39" t="s">
        <v>57</v>
      </c>
      <c r="F26" s="10">
        <f>SUM(F24+F14)</f>
        <v>618649.35</v>
      </c>
      <c r="G26" s="6">
        <f>SUM(G14+G24)</f>
        <v>633696.4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1338763.54</v>
      </c>
      <c r="C28" s="10">
        <f>C13+C26</f>
        <v>1189780.92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0</v>
      </c>
      <c r="G30" s="6">
        <f>SUM(G31:G33)</f>
        <v>0</v>
      </c>
    </row>
    <row r="31" spans="1:7" x14ac:dyDescent="0.2">
      <c r="A31" s="31"/>
      <c r="B31" s="15"/>
      <c r="C31" s="15"/>
      <c r="D31" s="17"/>
      <c r="E31" s="11" t="s">
        <v>2</v>
      </c>
      <c r="F31" s="12">
        <v>0</v>
      </c>
      <c r="G31" s="5">
        <v>0</v>
      </c>
    </row>
    <row r="32" spans="1:7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720114.19000000006</v>
      </c>
      <c r="G35" s="6">
        <f>SUM(G36:G40)</f>
        <v>556084.52</v>
      </c>
    </row>
    <row r="36" spans="1:7" x14ac:dyDescent="0.2">
      <c r="A36" s="31"/>
      <c r="B36" s="15"/>
      <c r="C36" s="15"/>
      <c r="D36" s="17"/>
      <c r="E36" s="11" t="s">
        <v>52</v>
      </c>
      <c r="F36" s="12">
        <v>164029.67000000001</v>
      </c>
      <c r="G36" s="5">
        <v>113760.88</v>
      </c>
    </row>
    <row r="37" spans="1:7" x14ac:dyDescent="0.2">
      <c r="A37" s="31"/>
      <c r="B37" s="15"/>
      <c r="C37" s="15"/>
      <c r="D37" s="17"/>
      <c r="E37" s="11" t="s">
        <v>19</v>
      </c>
      <c r="F37" s="12">
        <v>556084.52</v>
      </c>
      <c r="G37" s="5">
        <v>442323.64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0.399999999999999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720114.19000000006</v>
      </c>
      <c r="G46" s="5">
        <f>SUM(G42+G35+G30)</f>
        <v>556084.52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1338763.54</v>
      </c>
      <c r="G48" s="20">
        <f>G46+G26</f>
        <v>1189780.92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1" spans="1:7" ht="20.399999999999999" customHeight="1" x14ac:dyDescent="0.2">
      <c r="A51" s="48" t="s">
        <v>59</v>
      </c>
      <c r="B51" s="48"/>
      <c r="C51" s="48"/>
      <c r="D51" s="48"/>
      <c r="E51" s="48"/>
      <c r="F51" s="48"/>
      <c r="G51" s="48"/>
    </row>
    <row r="54" spans="1:7" x14ac:dyDescent="0.2">
      <c r="A54" s="46" t="s">
        <v>60</v>
      </c>
      <c r="E54" s="47" t="s">
        <v>61</v>
      </c>
    </row>
    <row r="55" spans="1:7" x14ac:dyDescent="0.2">
      <c r="A55" s="46" t="s">
        <v>62</v>
      </c>
      <c r="E55" s="47" t="s">
        <v>64</v>
      </c>
    </row>
    <row r="56" spans="1:7" x14ac:dyDescent="0.2">
      <c r="A56" s="46" t="s">
        <v>63</v>
      </c>
      <c r="E56" s="47" t="s">
        <v>65</v>
      </c>
    </row>
  </sheetData>
  <sheetProtection formatCells="0" formatColumns="0" formatRows="0" autoFilter="0"/>
  <mergeCells count="2">
    <mergeCell ref="A1:G1"/>
    <mergeCell ref="A51:G51"/>
  </mergeCells>
  <printOptions horizontalCentered="1"/>
  <pageMargins left="0.59055118110236227" right="0.59055118110236227" top="0.78740157480314965" bottom="0.78740157480314965" header="0" footer="0"/>
  <pageSetup scale="72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USUARIODIF</cp:lastModifiedBy>
  <cp:lastPrinted>2018-03-04T05:00:29Z</cp:lastPrinted>
  <dcterms:created xsi:type="dcterms:W3CDTF">2012-12-11T20:26:08Z</dcterms:created>
  <dcterms:modified xsi:type="dcterms:W3CDTF">2020-02-19T18:43:25Z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